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170" yWindow="65521" windowWidth="13215" windowHeight="13170" activeTab="0"/>
  </bookViews>
  <sheets>
    <sheet name="SASB" sheetId="1" r:id="rId1"/>
  </sheets>
  <definedNames>
    <definedName name="_xlnm.Print_Area" localSheetId="0">'SASB'!#REF!</definedName>
    <definedName name="TABLE" localSheetId="0">'SASB'!#REF!</definedName>
    <definedName name="TABLE_2" localSheetId="0">'SASB'!#REF!</definedName>
    <definedName name="TABLE_3" localSheetId="0">'SASB'!#REF!</definedName>
  </definedNames>
  <calcPr fullCalcOnLoad="1"/>
</workbook>
</file>

<file path=xl/sharedStrings.xml><?xml version="1.0" encoding="utf-8"?>
<sst xmlns="http://schemas.openxmlformats.org/spreadsheetml/2006/main" count="188" uniqueCount="83">
  <si>
    <t>Total</t>
  </si>
  <si>
    <t>Cisco High Speed Fan Module</t>
  </si>
  <si>
    <t xml:space="preserve">     FAN-MOD-4HS=</t>
  </si>
  <si>
    <t>Cisco C6504E 2700W AC Power Supply</t>
  </si>
  <si>
    <t xml:space="preserve">     PWR-2700-AC/4</t>
  </si>
  <si>
    <t>WS-C6504-E</t>
  </si>
  <si>
    <t>Unit Price</t>
  </si>
  <si>
    <t>Qt.</t>
  </si>
  <si>
    <t>Description</t>
  </si>
  <si>
    <t>Product</t>
  </si>
  <si>
    <t>Cisco 10GBASE-SR X2 Module with SC Connector</t>
  </si>
  <si>
    <t xml:space="preserve">     SFP-10G-LRM=</t>
  </si>
  <si>
    <t>Cisco 10GBASE-LRM SFP Module</t>
  </si>
  <si>
    <t xml:space="preserve">     GLC-SX-MMD=</t>
  </si>
  <si>
    <t>Cisco GE SFP, LC connector SX transceiver</t>
  </si>
  <si>
    <t xml:space="preserve">     GLC-T=</t>
  </si>
  <si>
    <t>Cisco 1000BASE-T SFP</t>
  </si>
  <si>
    <t>Cisco Enhanced C6504 Chassis (5U)</t>
  </si>
  <si>
    <t xml:space="preserve">     FAN-T1=</t>
  </si>
  <si>
    <t>Cisco Type 1 Fan Module</t>
  </si>
  <si>
    <t>Cisco ASA 5585-X Fan Module</t>
  </si>
  <si>
    <t xml:space="preserve">     ASA5585-FAN=</t>
  </si>
  <si>
    <t>Cisco Catalyst 4500X 750W AC front to back cooling power supply</t>
  </si>
  <si>
    <t>Cisco Catalyst 4500X front to back cooling fan</t>
  </si>
  <si>
    <t xml:space="preserve">     SFP-10G-SR=</t>
  </si>
  <si>
    <t>Cisco 10GBASE-SR SFP Module</t>
  </si>
  <si>
    <t>Internet Firewalls</t>
  </si>
  <si>
    <t>Core WAN Switches</t>
  </si>
  <si>
    <t xml:space="preserve">     VS-S2T-10G</t>
  </si>
  <si>
    <t>Cisco Catalyst 6500 Sup 2T with 2 x 10GbE and 3 x 1GbE with MSFC5 PFC4</t>
  </si>
  <si>
    <t xml:space="preserve">     S2TAEK9-15102SY</t>
  </si>
  <si>
    <t>Cisco CAT6000-VS-S2T Advanced Enterprise IOS SSH</t>
  </si>
  <si>
    <t>WS-X6908-10G-2T</t>
  </si>
  <si>
    <t>Cisco Catalyst 6500 8-port 10G module with DFC4</t>
  </si>
  <si>
    <t>WS-X6824-SFP-2T</t>
  </si>
  <si>
    <t>Cisco Catalyst 6500 24-port GigE Mod: fabric-enabled with DFC4</t>
  </si>
  <si>
    <t>Branch VPN Routers</t>
  </si>
  <si>
    <t>DC IDF Switches</t>
  </si>
  <si>
    <t>WS-C3650-48PS-E</t>
  </si>
  <si>
    <t>Cisco 640W AC Power Supply</t>
  </si>
  <si>
    <t xml:space="preserve">     PWR-C2-640WAC/2</t>
  </si>
  <si>
    <t>WS-C3650-48PQ-S</t>
  </si>
  <si>
    <t>Cisco Catalyst 3650 48-Port PoE 4x10G Uplink IP Base</t>
  </si>
  <si>
    <t>Cisco Catalyst 3650 48-Port PoE 4x1G Uplink IP Services</t>
  </si>
  <si>
    <t xml:space="preserve">     C4KX-PWR-750AC-R</t>
  </si>
  <si>
    <t xml:space="preserve">     C4KX-FAN-R</t>
  </si>
  <si>
    <t>Cisco Catalyst 2960-X 48 GigE PoE 740W, 4 x 1G SFP, LAN Base</t>
  </si>
  <si>
    <t>GLC-SX-MMD=</t>
  </si>
  <si>
    <r>
      <t>Vendor Routing Switches (</t>
    </r>
    <r>
      <rPr>
        <sz val="8"/>
        <rFont val="Arial"/>
        <family val="2"/>
      </rPr>
      <t>VPN, DoITT, Shoppertrak, AWS, branch GRE VPN, etc.)</t>
    </r>
  </si>
  <si>
    <t>CISCO3925E/K9</t>
  </si>
  <si>
    <t>Cisco 3925E w/SPE200, 4GE, 3EHWIC, 3DSP, 2SM, 256MBCF, 1GBDRAM, IPB</t>
  </si>
  <si>
    <t>Cisco 3925/3945 AC Power Supply</t>
  </si>
  <si>
    <t>Cisco High Security License for 3900E serie</t>
  </si>
  <si>
    <t>Cisco Security License for Cisco 3900 Series</t>
  </si>
  <si>
    <t>Cisco ASA 5585-X SSP-20, FirePOWER SSP-20,16GE,4SFP+,2AC,3DES/AES</t>
  </si>
  <si>
    <t>ASA5585-S20F20XK9</t>
  </si>
  <si>
    <t xml:space="preserve">      X2-10GB-SR=</t>
  </si>
  <si>
    <t xml:space="preserve">      X2-10GB-LR=</t>
  </si>
  <si>
    <t>Cisco 10GBASE-LR X2 Module with SC connector</t>
  </si>
  <si>
    <t>WS-C4500X-24X-IPB</t>
  </si>
  <si>
    <t>WS-C2960X-48FPS-L</t>
  </si>
  <si>
    <t xml:space="preserve">    SL-39-SEC-K9</t>
  </si>
  <si>
    <t xml:space="preserve">    FL-39E-HSEC-K9</t>
  </si>
  <si>
    <t xml:space="preserve">    PWR-3900-AC/2</t>
  </si>
  <si>
    <t>Cisco Catalyst 4500-X 24 Port 10G IP Base, Front-to-Back, No P/S</t>
  </si>
  <si>
    <t>BPSE Switches</t>
  </si>
  <si>
    <t>Total:</t>
  </si>
  <si>
    <t>Internet &amp; Branch Aggregation Routers, DC Distribution Switches</t>
  </si>
  <si>
    <t>SASB Network Equipment</t>
  </si>
  <si>
    <t xml:space="preserve">      X2-10GB-LRM=</t>
  </si>
  <si>
    <t>Cisco 10GBASE-LRM X2 Module with SC connector</t>
  </si>
  <si>
    <t>The New York Public Library</t>
  </si>
  <si>
    <t>If substituting equivalent equipment:</t>
  </si>
  <si>
    <t>Manufacturer</t>
  </si>
  <si>
    <t>Equipment Bid Requirements</t>
  </si>
  <si>
    <t>- Bidder must hold certification from Cisco Systems Inc, or manufacturer of equivalent equipment, at time of bid submission</t>
  </si>
  <si>
    <t>- Bidder agrees to provide only new and the latest (hardware, software, and other related parts) models provided by the manufacturer in the marketplace.</t>
  </si>
  <si>
    <t xml:space="preserve">- Used, remanufactured, rebuilt, reconditioned, or prototype hardware or software will not be accepted. </t>
  </si>
  <si>
    <t>- Equipment which was previously sold to another end user will not be accepted.</t>
  </si>
  <si>
    <t>- Bidder agrees to replace, at no cost to NYPL, any equipment determined by Cisco Systems Inc, or equivalent manufacturer, to be used, rebuild, reconditioned, prototype, or previously sold to another end user, within three months of delivery to NYPL.</t>
  </si>
  <si>
    <t>- Bidder agrees to meet all Erate program requirements.</t>
  </si>
  <si>
    <t>- Bidder must comply with all federal, state and local equal employment opportunity laws and regulations.</t>
  </si>
  <si>
    <t>PUBLICATION DATE:  01/15/2015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</si>
</sst>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 ;&quot;$&quot;\(#,##0.00\)"/>
    <numFmt numFmtId="166" formatCode="&quot;$&quot;#,##0"/>
    <numFmt numFmtId="167" formatCode="&quot;Yes&quot;;&quot;Yes&quot;;&quot;No&quot;"/>
    <numFmt numFmtId="168" formatCode="&quot;True&quot;;&quot;True&quot;;&quot;False&quot;"/>
    <numFmt numFmtId="169" formatCode="&quot;On&quot;;&quot;On&quot;;&quot;Off&quot;"/>
    <numFmt numFmtId="170" formatCode="[$€-2]\ #,##0.00_);[Red]\([$€-2]\ #,##0.00\)"/>
  </numFmts>
  <fonts count="46">
    <font>
      <sz val="11"/>
      <color theme="1"/>
      <name val="Calibri"/>
      <family val="2"/>
    </font>
    <font>
      <sz val="11"/>
      <color indexed="8"/>
      <name val="Calibri"/>
      <family val="2"/>
    </font>
    <font>
      <sz val="10"/>
      <name val="Arial"/>
      <family val="2"/>
    </font>
    <font>
      <sz val="8"/>
      <name val="Arial"/>
      <family val="2"/>
    </font>
    <font>
      <b/>
      <sz val="8"/>
      <name val="Arial"/>
      <family val="2"/>
    </font>
    <font>
      <b/>
      <sz val="12"/>
      <name val="Arial"/>
      <family val="2"/>
    </font>
    <font>
      <sz val="12"/>
      <name val="Arial"/>
      <family val="2"/>
    </font>
    <font>
      <b/>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color indexed="63"/>
      <name val="Arial"/>
      <family val="2"/>
    </font>
    <font>
      <b/>
      <sz val="11"/>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8"/>
      <color rgb="FF000000"/>
      <name val="Arial"/>
      <family val="2"/>
    </font>
    <font>
      <sz val="8"/>
      <color rgb="FF222222"/>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3">
    <xf numFmtId="0" fontId="0" fillId="0" borderId="0" xfId="0" applyFont="1" applyAlignment="1">
      <alignment/>
    </xf>
    <xf numFmtId="0" fontId="3" fillId="0" borderId="0" xfId="60" applyFont="1">
      <alignment/>
      <protection/>
    </xf>
    <xf numFmtId="164" fontId="3" fillId="0" borderId="0" xfId="60" applyNumberFormat="1" applyFont="1">
      <alignment/>
      <protection/>
    </xf>
    <xf numFmtId="0" fontId="3" fillId="0" borderId="0" xfId="60" applyFont="1" applyAlignment="1">
      <alignment horizontal="center"/>
      <protection/>
    </xf>
    <xf numFmtId="0" fontId="3" fillId="0" borderId="0" xfId="59" applyFont="1" applyFill="1">
      <alignment/>
      <protection/>
    </xf>
    <xf numFmtId="166" fontId="3" fillId="0" borderId="0" xfId="55" applyNumberFormat="1" applyFont="1" applyFill="1" applyAlignment="1">
      <alignment horizontal="right"/>
      <protection/>
    </xf>
    <xf numFmtId="166" fontId="3" fillId="0" borderId="0" xfId="60" applyNumberFormat="1" applyFont="1" applyFill="1">
      <alignment/>
      <protection/>
    </xf>
    <xf numFmtId="166" fontId="3" fillId="0" borderId="0" xfId="60" applyNumberFormat="1" applyFont="1" applyAlignment="1">
      <alignment horizontal="right"/>
      <protection/>
    </xf>
    <xf numFmtId="166" fontId="3" fillId="0" borderId="0" xfId="60" applyNumberFormat="1" applyFont="1">
      <alignment/>
      <protection/>
    </xf>
    <xf numFmtId="0" fontId="3" fillId="0" borderId="0" xfId="60" applyFont="1" applyFill="1" applyAlignment="1">
      <alignment horizontal="center"/>
      <protection/>
    </xf>
    <xf numFmtId="0" fontId="3" fillId="0" borderId="0" xfId="60" applyFont="1" applyFill="1">
      <alignment/>
      <protection/>
    </xf>
    <xf numFmtId="0" fontId="4" fillId="0" borderId="0" xfId="60" applyFont="1">
      <alignment/>
      <protection/>
    </xf>
    <xf numFmtId="166" fontId="3" fillId="0" borderId="0" xfId="0" applyNumberFormat="1" applyFont="1" applyFill="1" applyAlignment="1">
      <alignment horizontal="right"/>
    </xf>
    <xf numFmtId="0" fontId="3" fillId="0" borderId="0" xfId="60" applyFont="1" applyFill="1" applyAlignment="1">
      <alignment horizontal="left"/>
      <protection/>
    </xf>
    <xf numFmtId="0" fontId="5" fillId="0" borderId="0" xfId="60" applyFont="1">
      <alignment/>
      <protection/>
    </xf>
    <xf numFmtId="0" fontId="6" fillId="0" borderId="0" xfId="60" applyFont="1">
      <alignment/>
      <protection/>
    </xf>
    <xf numFmtId="0" fontId="4" fillId="0" borderId="0" xfId="60" applyFont="1" applyFill="1">
      <alignment/>
      <protection/>
    </xf>
    <xf numFmtId="0" fontId="4" fillId="0" borderId="0" xfId="0" applyFont="1" applyAlignment="1">
      <alignment/>
    </xf>
    <xf numFmtId="166" fontId="3" fillId="0" borderId="0" xfId="60" applyNumberFormat="1" applyFont="1" applyFill="1" applyAlignment="1">
      <alignment horizontal="right"/>
      <protection/>
    </xf>
    <xf numFmtId="166" fontId="3" fillId="0" borderId="0" xfId="56" applyNumberFormat="1" applyFont="1" applyFill="1" applyAlignment="1">
      <alignment horizontal="right"/>
      <protection/>
    </xf>
    <xf numFmtId="0" fontId="43" fillId="0" borderId="0" xfId="0" applyFont="1" applyFill="1" applyAlignment="1">
      <alignment/>
    </xf>
    <xf numFmtId="0" fontId="43" fillId="0" borderId="0" xfId="0" applyFont="1" applyAlignment="1">
      <alignment/>
    </xf>
    <xf numFmtId="0" fontId="3" fillId="0" borderId="0" xfId="57" applyFont="1">
      <alignment/>
      <protection/>
    </xf>
    <xf numFmtId="166" fontId="3" fillId="0" borderId="0" xfId="57" applyNumberFormat="1" applyFont="1" applyFill="1" applyAlignment="1">
      <alignment horizontal="right"/>
      <protection/>
    </xf>
    <xf numFmtId="0" fontId="3" fillId="0" borderId="0" xfId="57" applyFont="1" applyFill="1">
      <alignment/>
      <protection/>
    </xf>
    <xf numFmtId="0" fontId="3" fillId="0" borderId="0" xfId="57" applyFont="1" applyFill="1" applyAlignment="1">
      <alignment horizontal="center"/>
      <protection/>
    </xf>
    <xf numFmtId="0" fontId="43" fillId="0" borderId="0" xfId="57" applyFont="1" applyFill="1">
      <alignment/>
      <protection/>
    </xf>
    <xf numFmtId="0" fontId="43" fillId="0" borderId="0" xfId="57" applyFont="1">
      <alignment/>
      <protection/>
    </xf>
    <xf numFmtId="0" fontId="44" fillId="0" borderId="0" xfId="0" applyFont="1" applyAlignment="1">
      <alignment/>
    </xf>
    <xf numFmtId="0" fontId="45" fillId="0" borderId="0" xfId="0" applyFont="1" applyAlignment="1">
      <alignment wrapText="1"/>
    </xf>
    <xf numFmtId="0" fontId="3" fillId="0" borderId="0" xfId="56" applyFont="1">
      <alignment/>
      <protection/>
    </xf>
    <xf numFmtId="0" fontId="7" fillId="0" borderId="0" xfId="0" applyFont="1" applyBorder="1" applyAlignment="1">
      <alignment horizontal="left" readingOrder="1"/>
    </xf>
    <xf numFmtId="0" fontId="4" fillId="0" borderId="0" xfId="60" applyFont="1" applyFill="1" applyAlignment="1">
      <alignment horizontal="center"/>
      <protection/>
    </xf>
    <xf numFmtId="166" fontId="4" fillId="0" borderId="0" xfId="60" applyNumberFormat="1" applyFont="1" applyFill="1" applyAlignment="1">
      <alignment horizontal="right"/>
      <protection/>
    </xf>
    <xf numFmtId="166" fontId="4" fillId="0" borderId="0" xfId="60" applyNumberFormat="1" applyFont="1" applyFill="1">
      <alignment/>
      <protection/>
    </xf>
    <xf numFmtId="0" fontId="4" fillId="0" borderId="0" xfId="57" applyFont="1">
      <alignment/>
      <protection/>
    </xf>
    <xf numFmtId="164" fontId="3" fillId="0" borderId="0" xfId="57" applyNumberFormat="1" applyFont="1" applyFill="1" applyAlignment="1">
      <alignment horizontal="right"/>
      <protection/>
    </xf>
    <xf numFmtId="0" fontId="3" fillId="0" borderId="0" xfId="57" applyFont="1" quotePrefix="1">
      <alignment/>
      <protection/>
    </xf>
    <xf numFmtId="0" fontId="3" fillId="0" borderId="0" xfId="60" applyFont="1" applyFill="1" quotePrefix="1">
      <alignment/>
      <protection/>
    </xf>
    <xf numFmtId="164" fontId="3" fillId="0" borderId="0" xfId="60" applyNumberFormat="1" applyFont="1" applyFill="1">
      <alignment/>
      <protection/>
    </xf>
    <xf numFmtId="164" fontId="3" fillId="0" borderId="0" xfId="56" applyNumberFormat="1" applyFont="1" applyFill="1" applyAlignment="1">
      <alignment horizontal="right"/>
      <protection/>
    </xf>
    <xf numFmtId="164" fontId="3" fillId="0" borderId="0" xfId="0" applyNumberFormat="1" applyFont="1" applyFill="1" applyAlignment="1">
      <alignment horizontal="right"/>
    </xf>
    <xf numFmtId="0" fontId="26" fillId="0" borderId="0" xfId="60" applyFont="1">
      <alignmen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4" xfId="58"/>
    <cellStyle name="Normal_LSC Equipment Specification" xfId="59"/>
    <cellStyle name="Normal_LSC Equipment Specification 2"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81"/>
  <sheetViews>
    <sheetView tabSelected="1" zoomScalePageLayoutView="0" workbookViewId="0" topLeftCell="A1">
      <selection activeCell="C1" sqref="C1"/>
    </sheetView>
  </sheetViews>
  <sheetFormatPr defaultColWidth="9.140625" defaultRowHeight="15"/>
  <cols>
    <col min="1" max="1" width="9.140625" style="1" customWidth="1"/>
    <col min="2" max="2" width="22.00390625" style="1" customWidth="1"/>
    <col min="3" max="3" width="57.57421875" style="1" customWidth="1"/>
    <col min="4" max="4" width="4.140625" style="3" customWidth="1"/>
    <col min="5" max="5" width="10.8515625" style="2" customWidth="1"/>
    <col min="6" max="6" width="9.00390625" style="2" customWidth="1"/>
    <col min="7" max="8" width="9.140625" style="1" customWidth="1"/>
    <col min="9" max="9" width="22.00390625" style="1" customWidth="1"/>
    <col min="10" max="10" width="57.57421875" style="1" customWidth="1"/>
    <col min="11" max="11" width="4.140625" style="3" customWidth="1"/>
    <col min="12" max="12" width="10.8515625" style="2" customWidth="1"/>
    <col min="13" max="13" width="9.00390625" style="2" customWidth="1"/>
    <col min="14" max="16384" width="9.140625" style="1" customWidth="1"/>
  </cols>
  <sheetData>
    <row r="1" spans="1:2" ht="20.25" customHeight="1">
      <c r="A1" s="42" t="s">
        <v>82</v>
      </c>
      <c r="B1" s="42"/>
    </row>
    <row r="3" ht="15.75">
      <c r="A3" s="31" t="s">
        <v>71</v>
      </c>
    </row>
    <row r="4" spans="1:13" ht="15.75">
      <c r="A4" s="14" t="s">
        <v>68</v>
      </c>
      <c r="C4" s="15"/>
      <c r="E4" s="8"/>
      <c r="F4" s="8"/>
      <c r="J4" s="15"/>
      <c r="L4" s="8"/>
      <c r="M4" s="8"/>
    </row>
    <row r="5" spans="3:10" ht="11.25">
      <c r="C5" s="29"/>
      <c r="H5" s="1" t="s">
        <v>72</v>
      </c>
      <c r="J5" s="29"/>
    </row>
    <row r="6" spans="1:13" s="10" customFormat="1" ht="11.25">
      <c r="A6" s="11" t="s">
        <v>27</v>
      </c>
      <c r="D6" s="9"/>
      <c r="E6" s="19"/>
      <c r="F6" s="23"/>
      <c r="K6" s="9"/>
      <c r="L6" s="19"/>
      <c r="M6" s="23"/>
    </row>
    <row r="7" spans="2:13" ht="11.25">
      <c r="B7" s="1" t="s">
        <v>9</v>
      </c>
      <c r="C7" s="1" t="s">
        <v>8</v>
      </c>
      <c r="D7" s="3" t="s">
        <v>7</v>
      </c>
      <c r="E7" s="7" t="s">
        <v>6</v>
      </c>
      <c r="F7" s="7" t="s">
        <v>0</v>
      </c>
      <c r="H7" s="1" t="s">
        <v>73</v>
      </c>
      <c r="I7" s="1" t="s">
        <v>9</v>
      </c>
      <c r="J7" s="1" t="s">
        <v>8</v>
      </c>
      <c r="K7" s="3" t="s">
        <v>7</v>
      </c>
      <c r="L7" s="7" t="s">
        <v>6</v>
      </c>
      <c r="M7" s="7" t="s">
        <v>0</v>
      </c>
    </row>
    <row r="8" spans="1:13" s="10" customFormat="1" ht="11.25">
      <c r="A8" s="11"/>
      <c r="B8" s="27" t="s">
        <v>59</v>
      </c>
      <c r="C8" s="27" t="s">
        <v>64</v>
      </c>
      <c r="D8" s="9">
        <v>2</v>
      </c>
      <c r="E8" s="23"/>
      <c r="F8" s="23">
        <f aca="true" t="shared" si="0" ref="F8:F14">E8*D8</f>
        <v>0</v>
      </c>
      <c r="I8" s="27"/>
      <c r="J8" s="27"/>
      <c r="K8" s="9">
        <v>2</v>
      </c>
      <c r="L8" s="23"/>
      <c r="M8" s="23">
        <f aca="true" t="shared" si="1" ref="M8:M14">L8*K8</f>
        <v>0</v>
      </c>
    </row>
    <row r="9" spans="1:13" s="10" customFormat="1" ht="11.25">
      <c r="A9" s="11"/>
      <c r="B9" s="27" t="s">
        <v>44</v>
      </c>
      <c r="C9" s="27" t="s">
        <v>22</v>
      </c>
      <c r="D9" s="9">
        <v>4</v>
      </c>
      <c r="E9" s="23"/>
      <c r="F9" s="23">
        <f t="shared" si="0"/>
        <v>0</v>
      </c>
      <c r="I9" s="27"/>
      <c r="J9" s="27"/>
      <c r="K9" s="9">
        <v>4</v>
      </c>
      <c r="L9" s="23"/>
      <c r="M9" s="23">
        <f t="shared" si="1"/>
        <v>0</v>
      </c>
    </row>
    <row r="10" spans="1:13" s="10" customFormat="1" ht="11.25">
      <c r="A10" s="11"/>
      <c r="B10" s="27" t="s">
        <v>45</v>
      </c>
      <c r="C10" s="27" t="s">
        <v>23</v>
      </c>
      <c r="D10" s="9">
        <v>2</v>
      </c>
      <c r="E10" s="23"/>
      <c r="F10" s="23">
        <f t="shared" si="0"/>
        <v>0</v>
      </c>
      <c r="I10" s="27"/>
      <c r="J10" s="27"/>
      <c r="K10" s="9">
        <v>2</v>
      </c>
      <c r="L10" s="23"/>
      <c r="M10" s="23">
        <f t="shared" si="1"/>
        <v>0</v>
      </c>
    </row>
    <row r="11" spans="1:13" s="10" customFormat="1" ht="11.25">
      <c r="A11" s="11"/>
      <c r="B11" s="10" t="s">
        <v>11</v>
      </c>
      <c r="C11" s="10" t="s">
        <v>12</v>
      </c>
      <c r="D11" s="3">
        <v>10</v>
      </c>
      <c r="E11" s="8"/>
      <c r="F11" s="23">
        <f t="shared" si="0"/>
        <v>0</v>
      </c>
      <c r="H11" s="1"/>
      <c r="I11" s="22"/>
      <c r="J11" s="22"/>
      <c r="K11" s="3">
        <v>10</v>
      </c>
      <c r="L11" s="8"/>
      <c r="M11" s="23">
        <f t="shared" si="1"/>
        <v>0</v>
      </c>
    </row>
    <row r="12" spans="1:13" s="10" customFormat="1" ht="11.25">
      <c r="A12" s="11"/>
      <c r="B12" s="10" t="s">
        <v>24</v>
      </c>
      <c r="C12" s="10" t="s">
        <v>25</v>
      </c>
      <c r="D12" s="3">
        <v>20</v>
      </c>
      <c r="E12" s="8"/>
      <c r="F12" s="23">
        <f t="shared" si="0"/>
        <v>0</v>
      </c>
      <c r="H12" s="1"/>
      <c r="I12" s="22"/>
      <c r="J12" s="22"/>
      <c r="K12" s="3">
        <v>20</v>
      </c>
      <c r="L12" s="8"/>
      <c r="M12" s="23">
        <f t="shared" si="1"/>
        <v>0</v>
      </c>
    </row>
    <row r="13" spans="2:13" ht="11.25">
      <c r="B13" s="22" t="s">
        <v>13</v>
      </c>
      <c r="C13" s="22" t="s">
        <v>14</v>
      </c>
      <c r="D13" s="9">
        <v>10</v>
      </c>
      <c r="E13" s="23"/>
      <c r="F13" s="23">
        <f t="shared" si="0"/>
        <v>0</v>
      </c>
      <c r="H13" s="10"/>
      <c r="I13" s="10"/>
      <c r="J13" s="10"/>
      <c r="K13" s="9">
        <v>10</v>
      </c>
      <c r="L13" s="23"/>
      <c r="M13" s="23">
        <f t="shared" si="1"/>
        <v>0</v>
      </c>
    </row>
    <row r="14" spans="2:13" ht="11.25">
      <c r="B14" s="22" t="s">
        <v>15</v>
      </c>
      <c r="C14" s="22" t="s">
        <v>16</v>
      </c>
      <c r="D14" s="9">
        <v>10</v>
      </c>
      <c r="E14" s="23"/>
      <c r="F14" s="23">
        <f t="shared" si="0"/>
        <v>0</v>
      </c>
      <c r="I14" s="10"/>
      <c r="J14" s="10"/>
      <c r="K14" s="9">
        <v>10</v>
      </c>
      <c r="L14" s="23"/>
      <c r="M14" s="23">
        <f t="shared" si="1"/>
        <v>0</v>
      </c>
    </row>
    <row r="15" spans="2:13" ht="11.25">
      <c r="B15" s="22"/>
      <c r="C15" s="22"/>
      <c r="D15" s="9"/>
      <c r="E15" s="23"/>
      <c r="F15" s="23"/>
      <c r="J15" s="29"/>
      <c r="K15" s="9"/>
      <c r="L15" s="23"/>
      <c r="M15" s="23"/>
    </row>
    <row r="16" spans="1:13" s="10" customFormat="1" ht="11.25">
      <c r="A16" s="16" t="s">
        <v>26</v>
      </c>
      <c r="D16" s="9"/>
      <c r="E16" s="23"/>
      <c r="F16" s="23"/>
      <c r="H16" s="1"/>
      <c r="I16" s="1"/>
      <c r="K16" s="9"/>
      <c r="L16" s="23"/>
      <c r="M16" s="23"/>
    </row>
    <row r="17" spans="2:13" ht="11.25">
      <c r="B17" s="1" t="s">
        <v>9</v>
      </c>
      <c r="C17" s="1" t="s">
        <v>8</v>
      </c>
      <c r="D17" s="3" t="s">
        <v>7</v>
      </c>
      <c r="E17" s="7" t="s">
        <v>6</v>
      </c>
      <c r="F17" s="7" t="s">
        <v>0</v>
      </c>
      <c r="H17" s="1" t="s">
        <v>73</v>
      </c>
      <c r="I17" s="1" t="s">
        <v>9</v>
      </c>
      <c r="J17" s="1" t="s">
        <v>8</v>
      </c>
      <c r="K17" s="3" t="s">
        <v>7</v>
      </c>
      <c r="L17" s="7" t="s">
        <v>6</v>
      </c>
      <c r="M17" s="7" t="s">
        <v>0</v>
      </c>
    </row>
    <row r="18" spans="2:13" ht="11.25">
      <c r="B18" s="21" t="s">
        <v>55</v>
      </c>
      <c r="C18" s="21" t="s">
        <v>54</v>
      </c>
      <c r="D18" s="9">
        <v>2</v>
      </c>
      <c r="E18" s="6"/>
      <c r="F18" s="23">
        <f>E18*D18</f>
        <v>0</v>
      </c>
      <c r="H18" s="10"/>
      <c r="I18" s="26"/>
      <c r="J18" s="26"/>
      <c r="K18" s="9">
        <v>2</v>
      </c>
      <c r="L18" s="6"/>
      <c r="M18" s="23">
        <f>L18*K18</f>
        <v>0</v>
      </c>
    </row>
    <row r="19" spans="2:13" ht="11.25">
      <c r="B19" s="24" t="s">
        <v>21</v>
      </c>
      <c r="C19" s="24" t="s">
        <v>20</v>
      </c>
      <c r="D19" s="9">
        <v>2</v>
      </c>
      <c r="E19" s="23"/>
      <c r="F19" s="23">
        <f>E19*D19</f>
        <v>0</v>
      </c>
      <c r="H19" s="10"/>
      <c r="I19" s="27"/>
      <c r="J19" s="27"/>
      <c r="K19" s="9">
        <v>2</v>
      </c>
      <c r="L19" s="23"/>
      <c r="M19" s="23">
        <f>L19*K19</f>
        <v>0</v>
      </c>
    </row>
    <row r="20" spans="2:13" ht="11.25">
      <c r="B20" s="10" t="s">
        <v>24</v>
      </c>
      <c r="C20" s="10" t="s">
        <v>25</v>
      </c>
      <c r="D20" s="3">
        <v>6</v>
      </c>
      <c r="E20" s="8"/>
      <c r="F20" s="23">
        <f>E20*D20</f>
        <v>0</v>
      </c>
      <c r="H20" s="10"/>
      <c r="I20" s="27"/>
      <c r="J20" s="27"/>
      <c r="K20" s="3">
        <v>6</v>
      </c>
      <c r="L20" s="8"/>
      <c r="M20" s="23">
        <f>L20*K20</f>
        <v>0</v>
      </c>
    </row>
    <row r="21" spans="2:13" ht="11.25">
      <c r="B21" s="22"/>
      <c r="C21" s="22"/>
      <c r="D21" s="9"/>
      <c r="E21" s="23"/>
      <c r="F21" s="23"/>
      <c r="H21" s="10"/>
      <c r="I21" s="10"/>
      <c r="J21" s="10"/>
      <c r="K21" s="9"/>
      <c r="L21" s="23"/>
      <c r="M21" s="23"/>
    </row>
    <row r="22" spans="1:13" s="10" customFormat="1" ht="11.25">
      <c r="A22" s="16" t="s">
        <v>67</v>
      </c>
      <c r="D22" s="9"/>
      <c r="E22" s="23"/>
      <c r="F22" s="23"/>
      <c r="K22" s="9"/>
      <c r="L22" s="23"/>
      <c r="M22" s="23"/>
    </row>
    <row r="23" spans="2:14" ht="11.25">
      <c r="B23" s="1" t="s">
        <v>9</v>
      </c>
      <c r="C23" s="1" t="s">
        <v>8</v>
      </c>
      <c r="D23" s="3" t="s">
        <v>7</v>
      </c>
      <c r="E23" s="7" t="s">
        <v>6</v>
      </c>
      <c r="F23" s="7" t="s">
        <v>0</v>
      </c>
      <c r="H23" s="1" t="s">
        <v>73</v>
      </c>
      <c r="I23" s="1" t="s">
        <v>9</v>
      </c>
      <c r="J23" s="1" t="s">
        <v>8</v>
      </c>
      <c r="K23" s="3" t="s">
        <v>7</v>
      </c>
      <c r="L23" s="7" t="s">
        <v>6</v>
      </c>
      <c r="M23" s="7" t="s">
        <v>0</v>
      </c>
      <c r="N23" s="10"/>
    </row>
    <row r="24" spans="2:13" s="10" customFormat="1" ht="11.25">
      <c r="B24" s="10" t="s">
        <v>5</v>
      </c>
      <c r="C24" s="10" t="s">
        <v>17</v>
      </c>
      <c r="D24" s="9">
        <v>4</v>
      </c>
      <c r="E24" s="6"/>
      <c r="F24" s="23">
        <f aca="true" t="shared" si="2" ref="F24:F35">E24*D24</f>
        <v>0</v>
      </c>
      <c r="H24" s="1"/>
      <c r="I24" s="13"/>
      <c r="K24" s="9">
        <v>4</v>
      </c>
      <c r="L24" s="6"/>
      <c r="M24" s="23">
        <f aca="true" t="shared" si="3" ref="M24:M35">L24*K24</f>
        <v>0</v>
      </c>
    </row>
    <row r="25" spans="2:13" s="10" customFormat="1" ht="11.25">
      <c r="B25" s="4" t="s">
        <v>28</v>
      </c>
      <c r="C25" s="28" t="s">
        <v>29</v>
      </c>
      <c r="D25" s="9">
        <v>6</v>
      </c>
      <c r="E25" s="5"/>
      <c r="F25" s="23">
        <f t="shared" si="2"/>
        <v>0</v>
      </c>
      <c r="K25" s="9">
        <v>6</v>
      </c>
      <c r="L25" s="5"/>
      <c r="M25" s="23">
        <f t="shared" si="3"/>
        <v>0</v>
      </c>
    </row>
    <row r="26" spans="2:13" s="10" customFormat="1" ht="11.25">
      <c r="B26" s="10" t="s">
        <v>30</v>
      </c>
      <c r="C26" s="10" t="s">
        <v>31</v>
      </c>
      <c r="D26" s="9">
        <v>4</v>
      </c>
      <c r="E26" s="5"/>
      <c r="F26" s="23">
        <f t="shared" si="2"/>
        <v>0</v>
      </c>
      <c r="K26" s="9">
        <v>4</v>
      </c>
      <c r="L26" s="5"/>
      <c r="M26" s="23">
        <f t="shared" si="3"/>
        <v>0</v>
      </c>
    </row>
    <row r="27" spans="2:13" s="10" customFormat="1" ht="11.25">
      <c r="B27" s="10" t="s">
        <v>4</v>
      </c>
      <c r="C27" s="10" t="s">
        <v>3</v>
      </c>
      <c r="D27" s="9">
        <v>8</v>
      </c>
      <c r="E27" s="6"/>
      <c r="F27" s="23">
        <f t="shared" si="2"/>
        <v>0</v>
      </c>
      <c r="H27" s="1"/>
      <c r="I27" s="1"/>
      <c r="J27" s="1"/>
      <c r="K27" s="3">
        <v>8</v>
      </c>
      <c r="L27" s="7"/>
      <c r="M27" s="23">
        <f t="shared" si="3"/>
        <v>0</v>
      </c>
    </row>
    <row r="28" spans="2:13" ht="11.25">
      <c r="B28" s="10" t="s">
        <v>2</v>
      </c>
      <c r="C28" s="10" t="s">
        <v>1</v>
      </c>
      <c r="D28" s="9">
        <v>2</v>
      </c>
      <c r="E28" s="6"/>
      <c r="F28" s="23">
        <f t="shared" si="2"/>
        <v>0</v>
      </c>
      <c r="H28" s="10"/>
      <c r="I28" s="27"/>
      <c r="J28" s="27"/>
      <c r="K28" s="9">
        <v>2</v>
      </c>
      <c r="L28" s="6"/>
      <c r="M28" s="23">
        <f t="shared" si="3"/>
        <v>0</v>
      </c>
    </row>
    <row r="29" spans="2:13" s="10" customFormat="1" ht="11.25">
      <c r="B29" s="4" t="s">
        <v>34</v>
      </c>
      <c r="C29" s="4" t="s">
        <v>35</v>
      </c>
      <c r="D29" s="9">
        <v>4</v>
      </c>
      <c r="E29" s="6"/>
      <c r="F29" s="23">
        <f t="shared" si="2"/>
        <v>0</v>
      </c>
      <c r="I29" s="27"/>
      <c r="J29" s="27"/>
      <c r="K29" s="9">
        <v>4</v>
      </c>
      <c r="L29" s="6"/>
      <c r="M29" s="23">
        <f t="shared" si="3"/>
        <v>0</v>
      </c>
    </row>
    <row r="30" spans="2:13" ht="11.25">
      <c r="B30" s="22" t="s">
        <v>13</v>
      </c>
      <c r="C30" s="22" t="s">
        <v>14</v>
      </c>
      <c r="D30" s="9">
        <v>30</v>
      </c>
      <c r="E30" s="23"/>
      <c r="F30" s="23">
        <f t="shared" si="2"/>
        <v>0</v>
      </c>
      <c r="H30" s="10"/>
      <c r="I30" s="27"/>
      <c r="J30" s="27"/>
      <c r="K30" s="9">
        <v>30</v>
      </c>
      <c r="L30" s="23"/>
      <c r="M30" s="23">
        <f t="shared" si="3"/>
        <v>0</v>
      </c>
    </row>
    <row r="31" spans="2:13" ht="11.25">
      <c r="B31" s="22" t="s">
        <v>15</v>
      </c>
      <c r="C31" s="22" t="s">
        <v>16</v>
      </c>
      <c r="D31" s="9">
        <v>30</v>
      </c>
      <c r="E31" s="23"/>
      <c r="F31" s="23">
        <f t="shared" si="2"/>
        <v>0</v>
      </c>
      <c r="I31" s="22"/>
      <c r="J31" s="22"/>
      <c r="K31" s="9">
        <v>30</v>
      </c>
      <c r="L31" s="23"/>
      <c r="M31" s="23">
        <f t="shared" si="3"/>
        <v>0</v>
      </c>
    </row>
    <row r="32" spans="2:13" ht="11.25">
      <c r="B32" s="24" t="s">
        <v>32</v>
      </c>
      <c r="C32" s="24" t="s">
        <v>33</v>
      </c>
      <c r="D32" s="25">
        <v>3</v>
      </c>
      <c r="E32" s="19"/>
      <c r="F32" s="23">
        <f t="shared" si="2"/>
        <v>0</v>
      </c>
      <c r="I32" s="22"/>
      <c r="J32" s="22"/>
      <c r="K32" s="25">
        <v>3</v>
      </c>
      <c r="L32" s="19"/>
      <c r="M32" s="23">
        <f t="shared" si="3"/>
        <v>0</v>
      </c>
    </row>
    <row r="33" spans="2:13" ht="11.25">
      <c r="B33" s="10" t="s">
        <v>56</v>
      </c>
      <c r="C33" s="10" t="s">
        <v>10</v>
      </c>
      <c r="D33" s="9">
        <v>22</v>
      </c>
      <c r="E33" s="19"/>
      <c r="F33" s="23">
        <f t="shared" si="2"/>
        <v>0</v>
      </c>
      <c r="H33" s="10"/>
      <c r="I33" s="10"/>
      <c r="J33" s="10"/>
      <c r="K33" s="9">
        <v>22</v>
      </c>
      <c r="L33" s="19"/>
      <c r="M33" s="23">
        <f t="shared" si="3"/>
        <v>0</v>
      </c>
    </row>
    <row r="34" spans="2:13" s="10" customFormat="1" ht="11.25">
      <c r="B34" s="13" t="s">
        <v>57</v>
      </c>
      <c r="C34" s="10" t="s">
        <v>58</v>
      </c>
      <c r="D34" s="9">
        <v>2</v>
      </c>
      <c r="E34" s="19"/>
      <c r="F34" s="23">
        <f t="shared" si="2"/>
        <v>0</v>
      </c>
      <c r="H34" s="1"/>
      <c r="K34" s="9">
        <v>2</v>
      </c>
      <c r="L34" s="19"/>
      <c r="M34" s="23">
        <f t="shared" si="3"/>
        <v>0</v>
      </c>
    </row>
    <row r="35" spans="2:13" s="10" customFormat="1" ht="11.25">
      <c r="B35" s="13" t="s">
        <v>69</v>
      </c>
      <c r="C35" s="10" t="s">
        <v>70</v>
      </c>
      <c r="D35" s="9">
        <v>14</v>
      </c>
      <c r="E35" s="19"/>
      <c r="F35" s="23">
        <f t="shared" si="2"/>
        <v>0</v>
      </c>
      <c r="H35" s="1"/>
      <c r="I35" s="1"/>
      <c r="J35" s="1"/>
      <c r="K35" s="9">
        <v>14</v>
      </c>
      <c r="L35" s="19"/>
      <c r="M35" s="23">
        <f t="shared" si="3"/>
        <v>0</v>
      </c>
    </row>
    <row r="36" spans="2:13" ht="11.25">
      <c r="B36" s="13"/>
      <c r="C36" s="10"/>
      <c r="D36" s="9"/>
      <c r="E36" s="19"/>
      <c r="F36" s="23"/>
      <c r="H36" s="16"/>
      <c r="I36" s="16"/>
      <c r="J36" s="16"/>
      <c r="K36" s="9"/>
      <c r="L36" s="19"/>
      <c r="M36" s="23"/>
    </row>
    <row r="37" spans="1:13" ht="11.25">
      <c r="A37" s="11" t="s">
        <v>36</v>
      </c>
      <c r="B37" s="13"/>
      <c r="C37" s="10"/>
      <c r="D37" s="9"/>
      <c r="E37" s="19"/>
      <c r="F37" s="23"/>
      <c r="K37" s="9"/>
      <c r="L37" s="19"/>
      <c r="M37" s="23"/>
    </row>
    <row r="38" spans="2:13" ht="11.25">
      <c r="B38" s="1" t="s">
        <v>9</v>
      </c>
      <c r="C38" s="1" t="s">
        <v>8</v>
      </c>
      <c r="D38" s="3" t="s">
        <v>7</v>
      </c>
      <c r="E38" s="7" t="s">
        <v>6</v>
      </c>
      <c r="F38" s="7" t="s">
        <v>0</v>
      </c>
      <c r="H38" s="1" t="s">
        <v>73</v>
      </c>
      <c r="I38" s="1" t="s">
        <v>9</v>
      </c>
      <c r="J38" s="1" t="s">
        <v>8</v>
      </c>
      <c r="K38" s="3" t="s">
        <v>7</v>
      </c>
      <c r="L38" s="7" t="s">
        <v>6</v>
      </c>
      <c r="M38" s="7" t="s">
        <v>0</v>
      </c>
    </row>
    <row r="39" spans="2:13" ht="11.25">
      <c r="B39" s="13" t="s">
        <v>49</v>
      </c>
      <c r="C39" s="10" t="s">
        <v>50</v>
      </c>
      <c r="D39" s="9">
        <v>2</v>
      </c>
      <c r="E39" s="19"/>
      <c r="F39" s="23">
        <f>E39*D39</f>
        <v>0</v>
      </c>
      <c r="I39" s="22"/>
      <c r="J39" s="9"/>
      <c r="K39" s="9">
        <v>2</v>
      </c>
      <c r="L39" s="19"/>
      <c r="M39" s="23">
        <f>L39*K39</f>
        <v>0</v>
      </c>
    </row>
    <row r="40" spans="2:13" ht="11.25">
      <c r="B40" s="13" t="s">
        <v>61</v>
      </c>
      <c r="C40" s="10" t="s">
        <v>53</v>
      </c>
      <c r="D40" s="9">
        <v>2</v>
      </c>
      <c r="E40" s="19"/>
      <c r="F40" s="23">
        <f>E40*D40</f>
        <v>0</v>
      </c>
      <c r="I40" s="10"/>
      <c r="J40" s="9"/>
      <c r="K40" s="9">
        <v>2</v>
      </c>
      <c r="L40" s="19"/>
      <c r="M40" s="23">
        <f>L40*K40</f>
        <v>0</v>
      </c>
    </row>
    <row r="41" spans="2:13" ht="11.25">
      <c r="B41" s="13" t="s">
        <v>62</v>
      </c>
      <c r="C41" s="10" t="s">
        <v>52</v>
      </c>
      <c r="D41" s="9">
        <v>2</v>
      </c>
      <c r="E41" s="19"/>
      <c r="F41" s="23">
        <f>E41*D41</f>
        <v>0</v>
      </c>
      <c r="I41" s="10"/>
      <c r="J41" s="9"/>
      <c r="K41" s="9">
        <v>2</v>
      </c>
      <c r="L41" s="19"/>
      <c r="M41" s="23">
        <f>L41*K41</f>
        <v>0</v>
      </c>
    </row>
    <row r="42" spans="2:13" ht="11.25">
      <c r="B42" s="13" t="s">
        <v>63</v>
      </c>
      <c r="C42" s="10" t="s">
        <v>51</v>
      </c>
      <c r="D42" s="9">
        <v>2</v>
      </c>
      <c r="E42" s="19"/>
      <c r="F42" s="23">
        <f>E42*D42</f>
        <v>0</v>
      </c>
      <c r="I42" s="10"/>
      <c r="J42" s="9"/>
      <c r="K42" s="9">
        <v>2</v>
      </c>
      <c r="L42" s="19"/>
      <c r="M42" s="23">
        <f>L42*K42</f>
        <v>0</v>
      </c>
    </row>
    <row r="43" spans="9:10" ht="11.25">
      <c r="I43" s="10"/>
      <c r="J43" s="9"/>
    </row>
    <row r="44" spans="1:13" s="10" customFormat="1" ht="11.25">
      <c r="A44" s="16" t="s">
        <v>48</v>
      </c>
      <c r="D44" s="9"/>
      <c r="E44" s="23"/>
      <c r="F44" s="23"/>
      <c r="H44" s="1"/>
      <c r="J44" s="9"/>
      <c r="K44" s="9"/>
      <c r="L44" s="23"/>
      <c r="M44" s="23"/>
    </row>
    <row r="45" spans="2:13" ht="11.25">
      <c r="B45" s="1" t="s">
        <v>9</v>
      </c>
      <c r="C45" s="1" t="s">
        <v>8</v>
      </c>
      <c r="D45" s="3" t="s">
        <v>7</v>
      </c>
      <c r="E45" s="7" t="s">
        <v>6</v>
      </c>
      <c r="F45" s="7" t="s">
        <v>0</v>
      </c>
      <c r="H45" s="1" t="s">
        <v>73</v>
      </c>
      <c r="I45" s="1" t="s">
        <v>9</v>
      </c>
      <c r="J45" s="1" t="s">
        <v>8</v>
      </c>
      <c r="K45" s="3" t="s">
        <v>7</v>
      </c>
      <c r="L45" s="7" t="s">
        <v>6</v>
      </c>
      <c r="M45" s="7" t="s">
        <v>0</v>
      </c>
    </row>
    <row r="46" spans="2:13" s="10" customFormat="1" ht="11.25">
      <c r="B46" s="27" t="s">
        <v>38</v>
      </c>
      <c r="C46" s="27" t="s">
        <v>43</v>
      </c>
      <c r="D46" s="9">
        <v>2</v>
      </c>
      <c r="E46" s="19"/>
      <c r="F46" s="23">
        <f>E46*D46</f>
        <v>0</v>
      </c>
      <c r="H46" s="1"/>
      <c r="J46" s="9"/>
      <c r="K46" s="9">
        <v>2</v>
      </c>
      <c r="L46" s="19"/>
      <c r="M46" s="23">
        <f>L46*K46</f>
        <v>0</v>
      </c>
    </row>
    <row r="47" spans="2:13" s="10" customFormat="1" ht="11.25">
      <c r="B47" s="27" t="s">
        <v>40</v>
      </c>
      <c r="C47" s="27" t="s">
        <v>39</v>
      </c>
      <c r="D47" s="9">
        <v>2</v>
      </c>
      <c r="E47" s="23"/>
      <c r="F47" s="23">
        <f>E47*D47</f>
        <v>0</v>
      </c>
      <c r="H47" s="1"/>
      <c r="I47" s="1"/>
      <c r="J47" s="1"/>
      <c r="K47" s="9">
        <v>2</v>
      </c>
      <c r="L47" s="23"/>
      <c r="M47" s="23">
        <f>L47*K47</f>
        <v>0</v>
      </c>
    </row>
    <row r="48" spans="2:13" s="10" customFormat="1" ht="11.25">
      <c r="B48" s="27" t="s">
        <v>18</v>
      </c>
      <c r="C48" s="27" t="s">
        <v>19</v>
      </c>
      <c r="D48" s="9">
        <v>2</v>
      </c>
      <c r="E48" s="8"/>
      <c r="F48" s="23">
        <f>E48*D48</f>
        <v>0</v>
      </c>
      <c r="H48" s="1"/>
      <c r="I48" s="1"/>
      <c r="J48" s="1"/>
      <c r="K48" s="9">
        <v>2</v>
      </c>
      <c r="L48" s="8"/>
      <c r="M48" s="23">
        <f>L48*K48</f>
        <v>0</v>
      </c>
    </row>
    <row r="49" spans="2:13" ht="11.25">
      <c r="B49" s="22" t="s">
        <v>13</v>
      </c>
      <c r="C49" s="22" t="s">
        <v>14</v>
      </c>
      <c r="D49" s="9">
        <v>8</v>
      </c>
      <c r="E49" s="23"/>
      <c r="F49" s="23">
        <f>E49*D49</f>
        <v>0</v>
      </c>
      <c r="K49" s="9">
        <v>8</v>
      </c>
      <c r="L49" s="23"/>
      <c r="M49" s="23">
        <f>L49*K49</f>
        <v>0</v>
      </c>
    </row>
    <row r="50" spans="2:13" ht="11.25">
      <c r="B50" s="22" t="s">
        <v>15</v>
      </c>
      <c r="C50" s="22" t="s">
        <v>16</v>
      </c>
      <c r="D50" s="9">
        <v>8</v>
      </c>
      <c r="E50" s="23"/>
      <c r="F50" s="23">
        <f>E50*D50</f>
        <v>0</v>
      </c>
      <c r="K50" s="9">
        <v>8</v>
      </c>
      <c r="L50" s="23"/>
      <c r="M50" s="23">
        <f>L50*K50</f>
        <v>0</v>
      </c>
    </row>
    <row r="51" spans="1:13" s="10" customFormat="1" ht="11.25">
      <c r="A51" s="16"/>
      <c r="D51" s="9"/>
      <c r="E51" s="6"/>
      <c r="F51" s="6"/>
      <c r="H51" s="1"/>
      <c r="I51" s="1"/>
      <c r="J51" s="1"/>
      <c r="K51" s="9"/>
      <c r="L51" s="6"/>
      <c r="M51" s="6"/>
    </row>
    <row r="52" spans="1:13" ht="11.25">
      <c r="A52" s="17" t="s">
        <v>37</v>
      </c>
      <c r="C52" s="10"/>
      <c r="D52" s="9"/>
      <c r="E52" s="12"/>
      <c r="F52" s="12"/>
      <c r="K52" s="9"/>
      <c r="L52" s="12"/>
      <c r="M52" s="12"/>
    </row>
    <row r="53" spans="2:13" ht="11.25">
      <c r="B53" s="1" t="s">
        <v>9</v>
      </c>
      <c r="C53" s="1" t="s">
        <v>8</v>
      </c>
      <c r="D53" s="3" t="s">
        <v>7</v>
      </c>
      <c r="E53" s="7" t="s">
        <v>6</v>
      </c>
      <c r="F53" s="7" t="s">
        <v>0</v>
      </c>
      <c r="H53" s="1" t="s">
        <v>73</v>
      </c>
      <c r="I53" s="1" t="s">
        <v>9</v>
      </c>
      <c r="J53" s="1" t="s">
        <v>8</v>
      </c>
      <c r="K53" s="3" t="s">
        <v>7</v>
      </c>
      <c r="L53" s="7" t="s">
        <v>6</v>
      </c>
      <c r="M53" s="7" t="s">
        <v>0</v>
      </c>
    </row>
    <row r="54" spans="2:13" s="10" customFormat="1" ht="11.25">
      <c r="B54" s="26" t="s">
        <v>41</v>
      </c>
      <c r="C54" s="26" t="s">
        <v>42</v>
      </c>
      <c r="D54" s="9">
        <v>4</v>
      </c>
      <c r="E54" s="23"/>
      <c r="F54" s="23">
        <f aca="true" t="shared" si="4" ref="F54:F65">E54*D54</f>
        <v>0</v>
      </c>
      <c r="H54" s="1"/>
      <c r="I54" s="1"/>
      <c r="J54" s="1"/>
      <c r="K54" s="9">
        <v>4</v>
      </c>
      <c r="L54" s="23"/>
      <c r="M54" s="23">
        <f aca="true" t="shared" si="5" ref="M54:M65">L54*K54</f>
        <v>0</v>
      </c>
    </row>
    <row r="55" spans="2:13" s="10" customFormat="1" ht="11.25">
      <c r="B55" s="27" t="s">
        <v>40</v>
      </c>
      <c r="C55" s="27" t="s">
        <v>39</v>
      </c>
      <c r="D55" s="9">
        <v>4</v>
      </c>
      <c r="E55" s="23"/>
      <c r="F55" s="23">
        <f t="shared" si="4"/>
        <v>0</v>
      </c>
      <c r="H55" s="1"/>
      <c r="I55" s="1"/>
      <c r="J55" s="1"/>
      <c r="K55" s="9">
        <v>4</v>
      </c>
      <c r="L55" s="23"/>
      <c r="M55" s="23">
        <f t="shared" si="5"/>
        <v>0</v>
      </c>
    </row>
    <row r="56" spans="2:13" s="10" customFormat="1" ht="11.25">
      <c r="B56" s="27" t="s">
        <v>18</v>
      </c>
      <c r="C56" s="27" t="s">
        <v>19</v>
      </c>
      <c r="D56" s="9">
        <v>4</v>
      </c>
      <c r="E56" s="8"/>
      <c r="F56" s="23">
        <f t="shared" si="4"/>
        <v>0</v>
      </c>
      <c r="H56" s="1"/>
      <c r="I56" s="1"/>
      <c r="J56" s="1"/>
      <c r="K56" s="9">
        <v>4</v>
      </c>
      <c r="L56" s="8"/>
      <c r="M56" s="23">
        <f t="shared" si="5"/>
        <v>0</v>
      </c>
    </row>
    <row r="57" spans="2:13" s="10" customFormat="1" ht="11.25">
      <c r="B57" s="10" t="s">
        <v>11</v>
      </c>
      <c r="C57" s="10" t="s">
        <v>12</v>
      </c>
      <c r="D57" s="9">
        <v>10</v>
      </c>
      <c r="E57" s="8"/>
      <c r="F57" s="23">
        <f t="shared" si="4"/>
        <v>0</v>
      </c>
      <c r="H57" s="1"/>
      <c r="I57" s="1"/>
      <c r="J57" s="1"/>
      <c r="K57" s="9">
        <v>10</v>
      </c>
      <c r="L57" s="8"/>
      <c r="M57" s="23">
        <f t="shared" si="5"/>
        <v>0</v>
      </c>
    </row>
    <row r="58" spans="1:13" s="10" customFormat="1" ht="11.25">
      <c r="A58" s="11"/>
      <c r="B58" s="10" t="s">
        <v>24</v>
      </c>
      <c r="C58" s="10" t="s">
        <v>25</v>
      </c>
      <c r="D58" s="3">
        <v>8</v>
      </c>
      <c r="E58" s="8"/>
      <c r="F58" s="23">
        <f t="shared" si="4"/>
        <v>0</v>
      </c>
      <c r="H58" s="1"/>
      <c r="I58" s="1"/>
      <c r="J58" s="1"/>
      <c r="K58" s="3">
        <v>8</v>
      </c>
      <c r="L58" s="8"/>
      <c r="M58" s="23">
        <f t="shared" si="5"/>
        <v>0</v>
      </c>
    </row>
    <row r="59" spans="1:13" s="10" customFormat="1" ht="11.25">
      <c r="A59" s="11"/>
      <c r="B59" s="27" t="s">
        <v>59</v>
      </c>
      <c r="C59" s="27" t="s">
        <v>64</v>
      </c>
      <c r="D59" s="9">
        <v>2</v>
      </c>
      <c r="E59" s="23"/>
      <c r="F59" s="23">
        <f t="shared" si="4"/>
        <v>0</v>
      </c>
      <c r="H59" s="1"/>
      <c r="I59" s="1"/>
      <c r="J59" s="1"/>
      <c r="K59" s="9">
        <v>2</v>
      </c>
      <c r="L59" s="23"/>
      <c r="M59" s="23">
        <f t="shared" si="5"/>
        <v>0</v>
      </c>
    </row>
    <row r="60" spans="1:13" s="10" customFormat="1" ht="11.25">
      <c r="A60" s="11"/>
      <c r="B60" s="27" t="s">
        <v>44</v>
      </c>
      <c r="C60" s="27" t="s">
        <v>22</v>
      </c>
      <c r="D60" s="9">
        <v>4</v>
      </c>
      <c r="E60" s="23"/>
      <c r="F60" s="23">
        <f t="shared" si="4"/>
        <v>0</v>
      </c>
      <c r="H60" s="1"/>
      <c r="I60" s="1"/>
      <c r="J60" s="1"/>
      <c r="K60" s="9">
        <v>4</v>
      </c>
      <c r="L60" s="23"/>
      <c r="M60" s="23">
        <f t="shared" si="5"/>
        <v>0</v>
      </c>
    </row>
    <row r="61" spans="1:13" s="10" customFormat="1" ht="11.25">
      <c r="A61" s="11"/>
      <c r="B61" s="27" t="s">
        <v>45</v>
      </c>
      <c r="C61" s="27" t="s">
        <v>23</v>
      </c>
      <c r="D61" s="9">
        <v>2</v>
      </c>
      <c r="E61" s="23"/>
      <c r="F61" s="23">
        <f t="shared" si="4"/>
        <v>0</v>
      </c>
      <c r="H61" s="1"/>
      <c r="I61" s="1"/>
      <c r="J61" s="1"/>
      <c r="K61" s="9">
        <v>2</v>
      </c>
      <c r="L61" s="23"/>
      <c r="M61" s="23">
        <f t="shared" si="5"/>
        <v>0</v>
      </c>
    </row>
    <row r="62" spans="1:13" s="10" customFormat="1" ht="11.25">
      <c r="A62" s="11"/>
      <c r="B62" s="10" t="s">
        <v>11</v>
      </c>
      <c r="C62" s="10" t="s">
        <v>12</v>
      </c>
      <c r="D62" s="3">
        <v>4</v>
      </c>
      <c r="E62" s="8"/>
      <c r="F62" s="23">
        <f t="shared" si="4"/>
        <v>0</v>
      </c>
      <c r="H62" s="1"/>
      <c r="I62" s="1"/>
      <c r="J62" s="1"/>
      <c r="K62" s="3">
        <v>4</v>
      </c>
      <c r="L62" s="8"/>
      <c r="M62" s="23">
        <f t="shared" si="5"/>
        <v>0</v>
      </c>
    </row>
    <row r="63" spans="1:13" s="10" customFormat="1" ht="11.25">
      <c r="A63" s="11"/>
      <c r="B63" s="10" t="s">
        <v>24</v>
      </c>
      <c r="C63" s="10" t="s">
        <v>25</v>
      </c>
      <c r="D63" s="3">
        <v>14</v>
      </c>
      <c r="E63" s="8"/>
      <c r="F63" s="23">
        <f t="shared" si="4"/>
        <v>0</v>
      </c>
      <c r="H63" s="1"/>
      <c r="I63" s="1"/>
      <c r="J63" s="1"/>
      <c r="K63" s="3">
        <v>14</v>
      </c>
      <c r="L63" s="8"/>
      <c r="M63" s="23">
        <f t="shared" si="5"/>
        <v>0</v>
      </c>
    </row>
    <row r="64" spans="2:13" ht="11.25">
      <c r="B64" s="22" t="s">
        <v>13</v>
      </c>
      <c r="C64" s="22" t="s">
        <v>14</v>
      </c>
      <c r="D64" s="9">
        <v>12</v>
      </c>
      <c r="E64" s="23"/>
      <c r="F64" s="23">
        <f t="shared" si="4"/>
        <v>0</v>
      </c>
      <c r="K64" s="9">
        <v>12</v>
      </c>
      <c r="L64" s="23"/>
      <c r="M64" s="23">
        <f t="shared" si="5"/>
        <v>0</v>
      </c>
    </row>
    <row r="65" spans="2:13" ht="11.25">
      <c r="B65" s="22" t="s">
        <v>15</v>
      </c>
      <c r="C65" s="22" t="s">
        <v>16</v>
      </c>
      <c r="D65" s="9">
        <v>10</v>
      </c>
      <c r="E65" s="23"/>
      <c r="F65" s="23">
        <f t="shared" si="4"/>
        <v>0</v>
      </c>
      <c r="K65" s="9">
        <v>10</v>
      </c>
      <c r="L65" s="23"/>
      <c r="M65" s="23">
        <f t="shared" si="5"/>
        <v>0</v>
      </c>
    </row>
    <row r="66" spans="1:13" s="10" customFormat="1" ht="11.25">
      <c r="A66" s="11"/>
      <c r="D66" s="3"/>
      <c r="E66" s="8"/>
      <c r="F66" s="6"/>
      <c r="H66" s="1"/>
      <c r="I66" s="1"/>
      <c r="J66" s="1"/>
      <c r="K66" s="3"/>
      <c r="L66" s="8"/>
      <c r="M66" s="6"/>
    </row>
    <row r="67" spans="1:13" s="10" customFormat="1" ht="11.25">
      <c r="A67" s="11" t="s">
        <v>65</v>
      </c>
      <c r="D67" s="3"/>
      <c r="E67" s="8"/>
      <c r="F67" s="6"/>
      <c r="H67" s="1"/>
      <c r="I67" s="1"/>
      <c r="J67" s="1"/>
      <c r="K67" s="3"/>
      <c r="L67" s="8"/>
      <c r="M67" s="6"/>
    </row>
    <row r="68" spans="2:13" ht="11.25">
      <c r="B68" s="1" t="s">
        <v>9</v>
      </c>
      <c r="C68" s="1" t="s">
        <v>8</v>
      </c>
      <c r="D68" s="3" t="s">
        <v>7</v>
      </c>
      <c r="E68" s="7" t="s">
        <v>6</v>
      </c>
      <c r="F68" s="7" t="s">
        <v>0</v>
      </c>
      <c r="H68" s="1" t="s">
        <v>73</v>
      </c>
      <c r="I68" s="1" t="s">
        <v>9</v>
      </c>
      <c r="J68" s="1" t="s">
        <v>8</v>
      </c>
      <c r="K68" s="3" t="s">
        <v>7</v>
      </c>
      <c r="L68" s="7" t="s">
        <v>6</v>
      </c>
      <c r="M68" s="7" t="s">
        <v>0</v>
      </c>
    </row>
    <row r="69" spans="2:13" s="10" customFormat="1" ht="11.25">
      <c r="B69" s="20" t="s">
        <v>60</v>
      </c>
      <c r="C69" s="20" t="s">
        <v>46</v>
      </c>
      <c r="D69" s="9">
        <v>6</v>
      </c>
      <c r="E69" s="19"/>
      <c r="F69" s="19">
        <f>E69*D69</f>
        <v>0</v>
      </c>
      <c r="H69" s="1"/>
      <c r="I69" s="1"/>
      <c r="J69" s="1"/>
      <c r="K69" s="9">
        <v>6</v>
      </c>
      <c r="L69" s="19"/>
      <c r="M69" s="19">
        <f>L69*K69</f>
        <v>0</v>
      </c>
    </row>
    <row r="70" spans="2:13" ht="11.25">
      <c r="B70" s="30" t="s">
        <v>47</v>
      </c>
      <c r="C70" s="30" t="s">
        <v>14</v>
      </c>
      <c r="D70" s="9">
        <v>24</v>
      </c>
      <c r="E70" s="19"/>
      <c r="F70" s="19">
        <f>E70*D70</f>
        <v>0</v>
      </c>
      <c r="G70" s="10"/>
      <c r="K70" s="9">
        <v>24</v>
      </c>
      <c r="L70" s="19"/>
      <c r="M70" s="19">
        <f>L70*K70</f>
        <v>0</v>
      </c>
    </row>
    <row r="71" spans="2:13" ht="11.25">
      <c r="B71" s="30"/>
      <c r="C71" s="30"/>
      <c r="E71" s="18"/>
      <c r="F71" s="7"/>
      <c r="G71" s="10"/>
      <c r="L71" s="18"/>
      <c r="M71" s="7"/>
    </row>
    <row r="72" spans="1:13" s="16" customFormat="1" ht="11.25">
      <c r="A72" s="16" t="s">
        <v>66</v>
      </c>
      <c r="D72" s="32"/>
      <c r="E72" s="33"/>
      <c r="F72" s="34">
        <f>SUM(F6:F70)</f>
        <v>0</v>
      </c>
      <c r="H72" s="16" t="s">
        <v>66</v>
      </c>
      <c r="I72" s="10"/>
      <c r="J72" s="10"/>
      <c r="K72" s="32"/>
      <c r="L72" s="33"/>
      <c r="M72" s="34">
        <f>SUM(M6:M70)</f>
        <v>0</v>
      </c>
    </row>
    <row r="73" spans="2:13" ht="11.25">
      <c r="B73" s="10"/>
      <c r="C73" s="10"/>
      <c r="D73" s="9"/>
      <c r="E73" s="7"/>
      <c r="F73" s="6"/>
      <c r="K73" s="9"/>
      <c r="L73" s="7"/>
      <c r="M73" s="6"/>
    </row>
    <row r="74" spans="1:13" ht="11.25">
      <c r="A74" s="35" t="s">
        <v>74</v>
      </c>
      <c r="B74" s="22"/>
      <c r="C74" s="9"/>
      <c r="D74" s="36"/>
      <c r="E74" s="36"/>
      <c r="F74" s="1"/>
      <c r="I74" s="22"/>
      <c r="J74" s="9"/>
      <c r="K74" s="36"/>
      <c r="L74" s="36"/>
      <c r="M74" s="1"/>
    </row>
    <row r="75" spans="1:13" ht="11.25">
      <c r="A75" s="37" t="s">
        <v>75</v>
      </c>
      <c r="B75" s="22"/>
      <c r="C75" s="9"/>
      <c r="D75" s="36"/>
      <c r="E75" s="36"/>
      <c r="F75" s="1"/>
      <c r="I75" s="22"/>
      <c r="J75" s="9"/>
      <c r="K75" s="36"/>
      <c r="L75" s="36"/>
      <c r="M75" s="1"/>
    </row>
    <row r="76" spans="1:13" ht="11.25">
      <c r="A76" s="38" t="s">
        <v>76</v>
      </c>
      <c r="B76" s="10"/>
      <c r="C76" s="9"/>
      <c r="D76" s="39"/>
      <c r="E76" s="39"/>
      <c r="F76" s="1"/>
      <c r="I76" s="10"/>
      <c r="J76" s="9"/>
      <c r="K76" s="39"/>
      <c r="L76" s="39"/>
      <c r="M76" s="1"/>
    </row>
    <row r="77" spans="1:13" ht="11.25">
      <c r="A77" s="38" t="s">
        <v>77</v>
      </c>
      <c r="B77" s="10"/>
      <c r="C77" s="9"/>
      <c r="D77" s="40"/>
      <c r="E77" s="39"/>
      <c r="F77" s="1"/>
      <c r="I77" s="10"/>
      <c r="J77" s="9"/>
      <c r="K77" s="40"/>
      <c r="L77" s="39"/>
      <c r="M77" s="1"/>
    </row>
    <row r="78" spans="1:13" ht="11.25">
      <c r="A78" s="38" t="s">
        <v>78</v>
      </c>
      <c r="B78" s="10"/>
      <c r="C78" s="9"/>
      <c r="D78" s="40"/>
      <c r="E78" s="39"/>
      <c r="F78" s="1"/>
      <c r="I78" s="10"/>
      <c r="J78" s="9"/>
      <c r="K78" s="40"/>
      <c r="L78" s="39"/>
      <c r="M78" s="1"/>
    </row>
    <row r="79" spans="1:13" ht="11.25">
      <c r="A79" s="38" t="s">
        <v>79</v>
      </c>
      <c r="B79" s="10"/>
      <c r="C79" s="9"/>
      <c r="D79" s="40"/>
      <c r="E79" s="39"/>
      <c r="F79" s="1"/>
      <c r="I79" s="10"/>
      <c r="J79" s="9"/>
      <c r="K79" s="40"/>
      <c r="L79" s="39"/>
      <c r="M79" s="1"/>
    </row>
    <row r="80" spans="1:13" ht="11.25">
      <c r="A80" s="38" t="s">
        <v>80</v>
      </c>
      <c r="B80" s="10"/>
      <c r="C80" s="9"/>
      <c r="D80" s="41"/>
      <c r="E80" s="39"/>
      <c r="F80" s="1"/>
      <c r="I80" s="10"/>
      <c r="J80" s="9"/>
      <c r="K80" s="41"/>
      <c r="L80" s="39"/>
      <c r="M80" s="1"/>
    </row>
    <row r="81" spans="1:13" ht="11.25">
      <c r="A81" s="38" t="s">
        <v>81</v>
      </c>
      <c r="B81" s="10"/>
      <c r="C81" s="9"/>
      <c r="D81" s="39"/>
      <c r="E81" s="39"/>
      <c r="F81" s="1"/>
      <c r="I81" s="10"/>
      <c r="J81" s="9"/>
      <c r="K81" s="39"/>
      <c r="L81" s="39"/>
      <c r="M81" s="1"/>
    </row>
  </sheetData>
  <sheetProtection/>
  <printOptions gridLines="1"/>
  <pageMargins left="0.5" right="0.5" top="0.75" bottom="0.75" header="0.5" footer="0.5"/>
  <pageSetup fitToHeight="3" fitToWidth="1" horizontalDpi="600" verticalDpi="600" orientation="landscape"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jwang</dc:creator>
  <cp:keywords/>
  <dc:description/>
  <cp:lastModifiedBy>Farley, Frederick</cp:lastModifiedBy>
  <cp:lastPrinted>2013-11-04T21:11:41Z</cp:lastPrinted>
  <dcterms:created xsi:type="dcterms:W3CDTF">2013-04-18T21:00:22Z</dcterms:created>
  <dcterms:modified xsi:type="dcterms:W3CDTF">2015-01-14T17:36:34Z</dcterms:modified>
  <cp:category/>
  <cp:version/>
  <cp:contentType/>
  <cp:contentStatus/>
</cp:coreProperties>
</file>